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heeler.ABERDEEN\AppData\Local\Microsoft\Windows\Temporary Internet Files\Content.Outlook\O05YPLJT\"/>
    </mc:Choice>
  </mc:AlternateContent>
  <bookViews>
    <workbookView xWindow="0" yWindow="0" windowWidth="28800" windowHeight="12135"/>
  </bookViews>
  <sheets>
    <sheet name="Report Form" sheetId="9" r:id="rId1"/>
  </sheets>
  <calcPr calcId="152511"/>
</workbook>
</file>

<file path=xl/calcChain.xml><?xml version="1.0" encoding="utf-8"?>
<calcChain xmlns="http://schemas.openxmlformats.org/spreadsheetml/2006/main">
  <c r="D25" i="9" l="1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</calcChain>
</file>

<file path=xl/sharedStrings.xml><?xml version="1.0" encoding="utf-8"?>
<sst xmlns="http://schemas.openxmlformats.org/spreadsheetml/2006/main" count="92" uniqueCount="78">
  <si>
    <t>Aberdeen</t>
  </si>
  <si>
    <t>WHETSTONE</t>
  </si>
  <si>
    <t>NORWEST 553</t>
  </si>
  <si>
    <t>KHARKOF/LOCAL CHECK</t>
  </si>
  <si>
    <t>OR2110679</t>
  </si>
  <si>
    <t>OR2110664</t>
  </si>
  <si>
    <t>A10601WDH073</t>
  </si>
  <si>
    <t>A10601WDH061</t>
  </si>
  <si>
    <t>OR2120276H</t>
  </si>
  <si>
    <t xml:space="preserve">OR2111025 </t>
  </si>
  <si>
    <t>OR2130118H</t>
  </si>
  <si>
    <t>OR2120070R</t>
  </si>
  <si>
    <t>WA 8248</t>
  </si>
  <si>
    <t>WA 8267</t>
  </si>
  <si>
    <t>NSA11-8852</t>
  </si>
  <si>
    <t>LWW14-73915</t>
  </si>
  <si>
    <t>Stand</t>
  </si>
  <si>
    <t>LSD</t>
  </si>
  <si>
    <t>Pr &gt; F</t>
  </si>
  <si>
    <t>Coeff Var</t>
  </si>
  <si>
    <t>Mean</t>
  </si>
  <si>
    <t>Critical Val of t</t>
  </si>
  <si>
    <t>&lt;.0001</t>
  </si>
  <si>
    <t>Nursery:</t>
  </si>
  <si>
    <t>Year:</t>
  </si>
  <si>
    <t xml:space="preserve">Cooperator: </t>
  </si>
  <si>
    <t>Jianli Chen</t>
  </si>
  <si>
    <t>Location:</t>
  </si>
  <si>
    <t>No. of Reps:</t>
  </si>
  <si>
    <t>Harvest Plot Area (sq.ft.): 50</t>
  </si>
  <si>
    <t xml:space="preserve">Yield CV%: </t>
  </si>
  <si>
    <t>Seed Date:</t>
  </si>
  <si>
    <t>Harvest Date: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</si>
  <si>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</si>
  <si>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</si>
  <si>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</si>
  <si>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</si>
  <si>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</si>
  <si>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</si>
  <si>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</si>
  <si>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</si>
  <si>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</si>
  <si>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</si>
  <si>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</si>
  <si>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</si>
  <si>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</si>
  <si>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</si>
  <si>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</si>
  <si>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</si>
  <si>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</si>
  <si>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</si>
  <si>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</si>
  <si>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</si>
  <si>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</si>
  <si>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</si>
  <si>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</si>
  <si>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</si>
  <si>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</si>
  <si>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</si>
  <si>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</si>
  <si>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</si>
  <si>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</si>
  <si>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</si>
  <si>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</si>
  <si>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</si>
  <si>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</si>
  <si>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</si>
  <si>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</si>
  <si>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</si>
  <si>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</si>
  <si>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</si>
  <si>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# reps</t>
  </si>
  <si>
    <t>Western Regional Hard Winter Wheat Nursery</t>
  </si>
  <si>
    <t>Fertilizer (per Ac):  N 110lbs, P 15 lbs, K 20lbs, S 10 lbs</t>
  </si>
  <si>
    <t>Yield LSD (.05): 30.197</t>
  </si>
  <si>
    <t>NOTE:   Aberdeen Received 4 x the average for snow during the winter of 2016-17.   There was severe ponding in the spring which significantly affected the spring plant stand.  Yield data from this trial is not a true reflection of the performance of these varieties.</t>
  </si>
  <si>
    <t>SEE NOTE AT BOTTOM REGARDING THIS TRIAL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</si>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</sst>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1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7" xfId="1" applyFont="1" applyBorder="1"/>
    <xf numFmtId="0" fontId="9" fillId="0" borderId="8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4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center"/>
    </xf>
    <xf numFmtId="0" fontId="0" fillId="0" borderId="1" xfId="0" applyBorder="1"/>
    <xf numFmtId="1" fontId="5" fillId="0" borderId="1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4" fillId="0" borderId="1" xfId="1" applyNumberFormat="1" applyFont="1" applyBorder="1"/>
    <xf numFmtId="165" fontId="5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4" fontId="5" fillId="0" borderId="1" xfId="0" applyNumberFormat="1" applyFont="1" applyBorder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3" xfId="0" applyFont="1" applyBorder="1" applyAlignment="1">
      <alignment vertical="center"/>
    </xf>
  </cellXfs>
  <cellStyles count="6">
    <cellStyle name="Hyperlink 2" xfId="5"/>
    <cellStyle name="Normal" xfId="0" builtinId="0"/>
    <cellStyle name="Normal 2" xfId="1"/>
    <cellStyle name="Normal 4" xfId="2"/>
    <cellStyle name="Normal 6" xfId="4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H2" sqref="H2"/>
    </sheetView>
  </sheetViews>
  <sheetFormatPr defaultRowHeight="15" x14ac:dyDescent="0.25"/>
  <cols>
    <col min="2" max="2" width="33.28515625" bestFit="1" customWidth="1"/>
    <col min="10" max="10" width="10.42578125" bestFit="1" customWidth="1"/>
  </cols>
  <sheetData>
    <row r="1" spans="1:15" x14ac:dyDescent="0.25">
      <c r="A1" s="4" t="s">
        <v>23</v>
      </c>
      <c r="B1" s="4" t="s">
        <v>72</v>
      </c>
      <c r="G1" s="4" t="s">
        <v>24</v>
      </c>
      <c r="H1" s="4" t="s">
        <v>77</v>
      </c>
      <c r="K1" s="49" t="s">
        <v>76</v>
      </c>
      <c r="L1" s="49"/>
      <c r="M1" s="49"/>
      <c r="N1" s="49"/>
      <c r="O1" s="49"/>
    </row>
    <row r="2" spans="1:15" x14ac:dyDescent="0.25">
      <c r="A2" s="5" t="s">
        <v>25</v>
      </c>
      <c r="B2" s="6" t="s">
        <v>26</v>
      </c>
      <c r="C2" s="6"/>
      <c r="D2" s="6"/>
      <c r="E2" s="6"/>
      <c r="F2" s="6"/>
      <c r="G2" s="6" t="s">
        <v>27</v>
      </c>
      <c r="H2" s="6" t="s">
        <v>0</v>
      </c>
      <c r="I2" s="6"/>
      <c r="J2" s="6"/>
      <c r="K2" s="6"/>
      <c r="L2" s="6"/>
      <c r="M2" s="6"/>
      <c r="N2" s="6"/>
      <c r="O2" s="6"/>
    </row>
    <row r="3" spans="1:15" x14ac:dyDescent="0.25">
      <c r="A3" s="5" t="s">
        <v>28</v>
      </c>
      <c r="B3" s="7">
        <v>3</v>
      </c>
      <c r="C3" s="8" t="s">
        <v>29</v>
      </c>
      <c r="D3" s="8"/>
      <c r="E3" s="8"/>
      <c r="F3" s="8"/>
      <c r="G3" s="8"/>
      <c r="H3" s="50" t="s">
        <v>74</v>
      </c>
      <c r="I3" s="50"/>
      <c r="J3" s="8"/>
      <c r="K3" s="8" t="s">
        <v>30</v>
      </c>
      <c r="L3" s="7"/>
      <c r="M3" s="8"/>
      <c r="N3" s="8"/>
      <c r="O3" s="8"/>
    </row>
    <row r="4" spans="1:15" x14ac:dyDescent="0.25">
      <c r="A4" s="9" t="s">
        <v>73</v>
      </c>
      <c r="B4" s="10"/>
      <c r="C4" s="8"/>
      <c r="D4" s="8"/>
      <c r="E4" s="8" t="s">
        <v>31</v>
      </c>
      <c r="F4" s="11">
        <v>42642</v>
      </c>
      <c r="G4" s="8"/>
      <c r="H4" s="8"/>
      <c r="I4" s="8"/>
      <c r="J4" s="8" t="s">
        <v>32</v>
      </c>
      <c r="K4" s="12">
        <v>42951</v>
      </c>
      <c r="L4" s="12"/>
      <c r="M4" s="12"/>
      <c r="N4" s="12"/>
      <c r="O4" s="12"/>
    </row>
    <row r="5" spans="1:15" x14ac:dyDescent="0.25">
      <c r="A5" s="13" t="s">
        <v>33</v>
      </c>
      <c r="B5" s="8"/>
      <c r="C5" s="8"/>
      <c r="D5" s="8"/>
      <c r="E5" s="14"/>
      <c r="F5" s="14"/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15" t="s">
        <v>34</v>
      </c>
      <c r="O5" s="14"/>
    </row>
    <row r="6" spans="1:15" x14ac:dyDescent="0.25">
      <c r="A6" s="16" t="s">
        <v>35</v>
      </c>
      <c r="B6" s="17" t="s">
        <v>36</v>
      </c>
      <c r="C6" s="18" t="s">
        <v>37</v>
      </c>
      <c r="D6" s="18"/>
      <c r="E6" s="18" t="s">
        <v>38</v>
      </c>
      <c r="F6" s="18" t="s">
        <v>39</v>
      </c>
      <c r="G6" s="18" t="s">
        <v>40</v>
      </c>
      <c r="H6" s="19" t="s">
        <v>41</v>
      </c>
      <c r="I6" s="20" t="s">
        <v>42</v>
      </c>
      <c r="J6" s="21" t="s">
        <v>43</v>
      </c>
      <c r="K6" s="20" t="s">
        <v>43</v>
      </c>
      <c r="L6" s="22" t="s">
        <v>44</v>
      </c>
      <c r="M6" s="18" t="s">
        <v>45</v>
      </c>
      <c r="N6" s="18" t="s">
        <v>46</v>
      </c>
      <c r="O6" s="22" t="s">
        <v>16</v>
      </c>
    </row>
    <row r="7" spans="1:15" x14ac:dyDescent="0.25">
      <c r="A7" s="16" t="s">
        <v>47</v>
      </c>
      <c r="B7" s="17" t="s">
        <v>48</v>
      </c>
      <c r="C7" s="18"/>
      <c r="D7" s="17"/>
      <c r="E7" s="18" t="s">
        <v>49</v>
      </c>
      <c r="F7" s="18"/>
      <c r="G7" s="18" t="s">
        <v>50</v>
      </c>
      <c r="H7" s="19" t="s">
        <v>51</v>
      </c>
      <c r="I7" s="20" t="s">
        <v>52</v>
      </c>
      <c r="J7" s="21" t="s">
        <v>53</v>
      </c>
      <c r="K7" s="20" t="s">
        <v>53</v>
      </c>
      <c r="L7" s="18" t="s">
        <v>54</v>
      </c>
      <c r="M7" s="18" t="s">
        <v>55</v>
      </c>
      <c r="N7" s="23" t="s">
        <v>56</v>
      </c>
      <c r="O7" s="24"/>
    </row>
    <row r="8" spans="1:15" x14ac:dyDescent="0.25">
      <c r="A8" s="16"/>
      <c r="B8" s="17"/>
      <c r="C8" s="18"/>
      <c r="D8" s="17"/>
      <c r="E8" s="18"/>
      <c r="F8" s="18"/>
      <c r="G8" s="18"/>
      <c r="H8" s="19"/>
      <c r="I8" s="19"/>
      <c r="J8" s="25" t="s">
        <v>57</v>
      </c>
      <c r="K8" s="19"/>
      <c r="L8" s="18"/>
      <c r="M8" s="18"/>
      <c r="N8" s="23"/>
      <c r="O8" s="24"/>
    </row>
    <row r="9" spans="1:15" x14ac:dyDescent="0.25">
      <c r="A9" s="16"/>
      <c r="B9" s="17"/>
      <c r="C9" s="18"/>
      <c r="D9" s="22" t="s">
        <v>58</v>
      </c>
      <c r="E9" s="18"/>
      <c r="F9" s="18"/>
      <c r="G9" s="18"/>
      <c r="H9" s="26"/>
      <c r="I9" s="27"/>
      <c r="J9" s="25" t="s">
        <v>59</v>
      </c>
      <c r="K9" s="19" t="s">
        <v>60</v>
      </c>
      <c r="L9" s="22" t="s">
        <v>61</v>
      </c>
      <c r="M9" s="18"/>
      <c r="N9" s="23" t="s">
        <v>62</v>
      </c>
      <c r="O9" s="24"/>
    </row>
    <row r="10" spans="1:15" x14ac:dyDescent="0.25">
      <c r="A10" s="28"/>
      <c r="B10" s="29"/>
      <c r="C10" s="30" t="s">
        <v>63</v>
      </c>
      <c r="D10" s="30" t="s">
        <v>64</v>
      </c>
      <c r="E10" s="30" t="s">
        <v>65</v>
      </c>
      <c r="F10" s="30" t="s">
        <v>66</v>
      </c>
      <c r="G10" s="30" t="s">
        <v>67</v>
      </c>
      <c r="H10" s="31" t="s">
        <v>68</v>
      </c>
      <c r="I10" s="32"/>
      <c r="J10" s="33" t="s">
        <v>69</v>
      </c>
      <c r="K10" s="32" t="s">
        <v>70</v>
      </c>
      <c r="L10" s="34" t="s">
        <v>69</v>
      </c>
      <c r="M10" s="34" t="s">
        <v>69</v>
      </c>
      <c r="N10" s="34" t="s">
        <v>69</v>
      </c>
      <c r="O10" s="34" t="s">
        <v>66</v>
      </c>
    </row>
    <row r="11" spans="1:15" x14ac:dyDescent="0.25">
      <c r="A11" s="35">
        <v>1</v>
      </c>
      <c r="B11" s="1" t="s">
        <v>3</v>
      </c>
      <c r="C11" s="3">
        <v>77.950004000000007</v>
      </c>
      <c r="D11" s="41">
        <f t="shared" ref="D11:D25" si="0">RANK(C11,$C$11:$C$25)</f>
        <v>13</v>
      </c>
      <c r="E11" s="3">
        <v>60.691166699999997</v>
      </c>
      <c r="F11" s="3">
        <v>16.510000000000002</v>
      </c>
      <c r="G11" s="3">
        <v>163.33333300000001</v>
      </c>
      <c r="H11" s="42"/>
      <c r="I11" s="3">
        <v>46.3333333</v>
      </c>
      <c r="J11" s="42"/>
      <c r="K11" s="42"/>
      <c r="L11" s="43"/>
      <c r="M11" s="43"/>
      <c r="N11" s="14"/>
      <c r="O11" s="3">
        <v>38.6666667</v>
      </c>
    </row>
    <row r="12" spans="1:15" x14ac:dyDescent="0.25">
      <c r="A12" s="36">
        <v>2</v>
      </c>
      <c r="B12" s="1" t="s">
        <v>1</v>
      </c>
      <c r="C12" s="3">
        <v>93.567723000000001</v>
      </c>
      <c r="D12" s="41">
        <f t="shared" si="0"/>
        <v>6</v>
      </c>
      <c r="E12" s="3">
        <v>58.781666700000002</v>
      </c>
      <c r="F12" s="3">
        <v>15.372333299999999</v>
      </c>
      <c r="G12" s="3">
        <v>157</v>
      </c>
      <c r="H12" s="42"/>
      <c r="I12" s="3">
        <v>36</v>
      </c>
      <c r="J12" s="42"/>
      <c r="K12" s="42"/>
      <c r="L12" s="43"/>
      <c r="M12" s="43"/>
      <c r="N12" s="14"/>
      <c r="O12" s="3">
        <v>43.3333333</v>
      </c>
    </row>
    <row r="13" spans="1:15" x14ac:dyDescent="0.25">
      <c r="A13" s="36">
        <v>3</v>
      </c>
      <c r="B13" s="1" t="s">
        <v>2</v>
      </c>
      <c r="C13" s="3">
        <v>103.648734</v>
      </c>
      <c r="D13" s="41">
        <f t="shared" si="0"/>
        <v>2</v>
      </c>
      <c r="E13" s="3">
        <v>57.552333300000001</v>
      </c>
      <c r="F13" s="3">
        <v>15.265666700000001</v>
      </c>
      <c r="G13" s="3">
        <v>164</v>
      </c>
      <c r="H13" s="42"/>
      <c r="I13" s="3">
        <v>35.3333333</v>
      </c>
      <c r="J13" s="42"/>
      <c r="K13" s="42"/>
      <c r="L13" s="43"/>
      <c r="M13" s="43"/>
      <c r="N13" s="14"/>
      <c r="O13" s="3">
        <v>33.3333333</v>
      </c>
    </row>
    <row r="14" spans="1:15" x14ac:dyDescent="0.25">
      <c r="A14" s="36">
        <v>4</v>
      </c>
      <c r="B14" s="1" t="s">
        <v>4</v>
      </c>
      <c r="C14" s="3">
        <v>76.152694999999994</v>
      </c>
      <c r="D14" s="41">
        <f t="shared" si="0"/>
        <v>14</v>
      </c>
      <c r="E14" s="3">
        <v>55.469333300000002</v>
      </c>
      <c r="F14" s="3">
        <v>15.875</v>
      </c>
      <c r="G14" s="3">
        <v>166.33333300000001</v>
      </c>
      <c r="H14" s="42"/>
      <c r="I14" s="3">
        <v>36</v>
      </c>
      <c r="J14" s="42"/>
      <c r="K14" s="42"/>
      <c r="L14" s="42"/>
      <c r="M14" s="42"/>
      <c r="N14" s="44"/>
      <c r="O14" s="3">
        <v>16.6666667</v>
      </c>
    </row>
    <row r="15" spans="1:15" x14ac:dyDescent="0.25">
      <c r="A15" s="36">
        <v>5</v>
      </c>
      <c r="B15" s="1" t="s">
        <v>5</v>
      </c>
      <c r="C15" s="3">
        <v>101.273864</v>
      </c>
      <c r="D15" s="41">
        <f t="shared" si="0"/>
        <v>3</v>
      </c>
      <c r="E15" s="3">
        <v>57.008333299999997</v>
      </c>
      <c r="F15" s="3">
        <v>15.600333300000001</v>
      </c>
      <c r="G15" s="3">
        <v>164.66666699999999</v>
      </c>
      <c r="H15" s="42"/>
      <c r="I15" s="3">
        <v>34.3333333</v>
      </c>
      <c r="J15" s="42"/>
      <c r="K15" s="42"/>
      <c r="L15" s="42"/>
      <c r="M15" s="42"/>
      <c r="N15" s="44"/>
      <c r="O15" s="3">
        <v>25</v>
      </c>
    </row>
    <row r="16" spans="1:15" x14ac:dyDescent="0.25">
      <c r="A16" s="36">
        <v>6</v>
      </c>
      <c r="B16" s="1" t="s">
        <v>6</v>
      </c>
      <c r="C16" s="3">
        <v>87.182339999999996</v>
      </c>
      <c r="D16" s="41">
        <f t="shared" si="0"/>
        <v>11</v>
      </c>
      <c r="E16" s="3">
        <v>57.383000000000003</v>
      </c>
      <c r="F16" s="3">
        <v>16.248666700000001</v>
      </c>
      <c r="G16" s="3">
        <v>168</v>
      </c>
      <c r="H16" s="42"/>
      <c r="I16" s="3">
        <v>33.3333333</v>
      </c>
      <c r="J16" s="42"/>
      <c r="K16" s="42"/>
      <c r="L16" s="42"/>
      <c r="M16" s="42"/>
      <c r="N16" s="44"/>
      <c r="O16" s="3">
        <v>53.3333333</v>
      </c>
    </row>
    <row r="17" spans="1:15" x14ac:dyDescent="0.25">
      <c r="A17" s="36">
        <v>7</v>
      </c>
      <c r="B17" s="1" t="s">
        <v>7</v>
      </c>
      <c r="C17" s="3">
        <v>89.180718999999996</v>
      </c>
      <c r="D17" s="41">
        <f t="shared" si="0"/>
        <v>8</v>
      </c>
      <c r="E17" s="3">
        <v>55.884666699999997</v>
      </c>
      <c r="F17" s="3">
        <v>16.089666699999999</v>
      </c>
      <c r="G17" s="3">
        <v>166.33333300000001</v>
      </c>
      <c r="H17" s="42"/>
      <c r="I17" s="3">
        <v>33</v>
      </c>
      <c r="J17" s="42"/>
      <c r="K17" s="42"/>
      <c r="L17" s="42"/>
      <c r="M17" s="42"/>
      <c r="N17" s="44"/>
      <c r="O17" s="3">
        <v>28.3333333</v>
      </c>
    </row>
    <row r="18" spans="1:15" x14ac:dyDescent="0.25">
      <c r="A18" s="36">
        <v>8</v>
      </c>
      <c r="B18" s="1" t="s">
        <v>8</v>
      </c>
      <c r="C18" s="3">
        <v>71.219954999999999</v>
      </c>
      <c r="D18" s="41">
        <f t="shared" si="0"/>
        <v>15</v>
      </c>
      <c r="E18" s="3">
        <v>57.643333300000002</v>
      </c>
      <c r="F18" s="3">
        <v>14.726666700000001</v>
      </c>
      <c r="G18" s="3">
        <v>160.66666699999999</v>
      </c>
      <c r="H18" s="42"/>
      <c r="I18" s="3">
        <v>31.6666667</v>
      </c>
      <c r="J18" s="42"/>
      <c r="K18" s="42"/>
      <c r="L18" s="42"/>
      <c r="M18" s="42"/>
      <c r="N18" s="44"/>
      <c r="O18" s="3">
        <v>11.6666667</v>
      </c>
    </row>
    <row r="19" spans="1:15" x14ac:dyDescent="0.25">
      <c r="A19" s="36">
        <v>9</v>
      </c>
      <c r="B19" s="1" t="s">
        <v>9</v>
      </c>
      <c r="C19" s="3">
        <v>94.445684999999997</v>
      </c>
      <c r="D19" s="41">
        <f t="shared" si="0"/>
        <v>5</v>
      </c>
      <c r="E19" s="3">
        <v>57.957000000000001</v>
      </c>
      <c r="F19" s="3">
        <v>15.4773333</v>
      </c>
      <c r="G19" s="3">
        <v>167</v>
      </c>
      <c r="H19" s="42"/>
      <c r="I19" s="3">
        <v>36.3333333</v>
      </c>
      <c r="J19" s="42"/>
      <c r="K19" s="42"/>
      <c r="L19" s="42"/>
      <c r="M19" s="42"/>
      <c r="N19" s="44"/>
      <c r="O19" s="3">
        <v>31.6666667</v>
      </c>
    </row>
    <row r="20" spans="1:15" x14ac:dyDescent="0.25">
      <c r="A20" s="36">
        <v>10</v>
      </c>
      <c r="B20" s="1" t="s">
        <v>10</v>
      </c>
      <c r="C20" s="3">
        <v>88.032359999999997</v>
      </c>
      <c r="D20" s="41">
        <f t="shared" si="0"/>
        <v>10</v>
      </c>
      <c r="E20" s="3">
        <v>59.406999999999996</v>
      </c>
      <c r="F20" s="3">
        <v>15.507999999999999</v>
      </c>
      <c r="G20" s="3">
        <v>165</v>
      </c>
      <c r="H20" s="42"/>
      <c r="I20" s="3">
        <v>33.3333333</v>
      </c>
      <c r="J20" s="42"/>
      <c r="K20" s="42"/>
      <c r="L20" s="42"/>
      <c r="M20" s="42"/>
      <c r="N20" s="44"/>
      <c r="O20" s="3">
        <v>15</v>
      </c>
    </row>
    <row r="21" spans="1:15" x14ac:dyDescent="0.25">
      <c r="A21" s="36">
        <v>11</v>
      </c>
      <c r="B21" s="1" t="s">
        <v>11</v>
      </c>
      <c r="C21" s="3">
        <v>88.453747000000007</v>
      </c>
      <c r="D21" s="41">
        <f t="shared" si="0"/>
        <v>9</v>
      </c>
      <c r="E21" s="3">
        <v>56.243333300000003</v>
      </c>
      <c r="F21" s="3">
        <v>15.574999999999999</v>
      </c>
      <c r="G21" s="3">
        <v>162</v>
      </c>
      <c r="H21" s="42"/>
      <c r="I21" s="3">
        <v>33</v>
      </c>
      <c r="J21" s="42"/>
      <c r="K21" s="42"/>
      <c r="L21" s="42"/>
      <c r="M21" s="42"/>
      <c r="N21" s="44"/>
      <c r="O21" s="3">
        <v>16.6666667</v>
      </c>
    </row>
    <row r="22" spans="1:15" x14ac:dyDescent="0.25">
      <c r="A22" s="36">
        <v>12</v>
      </c>
      <c r="B22" s="1" t="s">
        <v>12</v>
      </c>
      <c r="C22" s="3">
        <v>79.570483999999993</v>
      </c>
      <c r="D22" s="41">
        <f t="shared" si="0"/>
        <v>12</v>
      </c>
      <c r="E22" s="3">
        <v>55.680166700000001</v>
      </c>
      <c r="F22" s="3">
        <v>16.815154799999998</v>
      </c>
      <c r="G22" s="3">
        <v>165.33333300000001</v>
      </c>
      <c r="H22" s="42"/>
      <c r="I22" s="3">
        <v>33</v>
      </c>
      <c r="J22" s="42"/>
      <c r="K22" s="42"/>
      <c r="L22" s="42"/>
      <c r="M22" s="42"/>
      <c r="N22" s="44"/>
      <c r="O22" s="3">
        <v>26.6666667</v>
      </c>
    </row>
    <row r="23" spans="1:15" x14ac:dyDescent="0.25">
      <c r="A23" s="36">
        <v>13</v>
      </c>
      <c r="B23" s="1" t="s">
        <v>13</v>
      </c>
      <c r="C23" s="3">
        <v>99.226702000000003</v>
      </c>
      <c r="D23" s="41">
        <f t="shared" si="0"/>
        <v>4</v>
      </c>
      <c r="E23" s="3">
        <v>56.517000000000003</v>
      </c>
      <c r="F23" s="3">
        <v>15.185666700000001</v>
      </c>
      <c r="G23" s="3">
        <v>165</v>
      </c>
      <c r="H23" s="42"/>
      <c r="I23" s="3">
        <v>34.3333333</v>
      </c>
      <c r="J23" s="42"/>
      <c r="K23" s="42"/>
      <c r="L23" s="42"/>
      <c r="M23" s="42"/>
      <c r="N23" s="44"/>
      <c r="O23" s="3">
        <v>47</v>
      </c>
    </row>
    <row r="24" spans="1:15" x14ac:dyDescent="0.25">
      <c r="A24" s="36">
        <v>14</v>
      </c>
      <c r="B24" s="1" t="s">
        <v>14</v>
      </c>
      <c r="C24" s="3">
        <v>92.109201999999996</v>
      </c>
      <c r="D24" s="41">
        <f t="shared" si="0"/>
        <v>7</v>
      </c>
      <c r="E24" s="3">
        <v>56.421666700000003</v>
      </c>
      <c r="F24" s="3">
        <v>14.438666700000001</v>
      </c>
      <c r="G24" s="3">
        <v>161.66666699999999</v>
      </c>
      <c r="H24" s="42"/>
      <c r="I24" s="3">
        <v>30.6666667</v>
      </c>
      <c r="J24" s="42"/>
      <c r="K24" s="42"/>
      <c r="L24" s="42"/>
      <c r="M24" s="42"/>
      <c r="N24" s="44"/>
      <c r="O24" s="3">
        <v>15.3333333</v>
      </c>
    </row>
    <row r="25" spans="1:15" x14ac:dyDescent="0.25">
      <c r="A25" s="36">
        <v>15</v>
      </c>
      <c r="B25" s="1" t="s">
        <v>15</v>
      </c>
      <c r="C25" s="3">
        <v>117.394609</v>
      </c>
      <c r="D25" s="41">
        <f t="shared" si="0"/>
        <v>1</v>
      </c>
      <c r="E25" s="3">
        <v>56.225000000000001</v>
      </c>
      <c r="F25" s="3">
        <v>14.5656667</v>
      </c>
      <c r="G25" s="3">
        <v>155.66666699999999</v>
      </c>
      <c r="H25" s="42"/>
      <c r="I25" s="3">
        <v>33.3333333</v>
      </c>
      <c r="J25" s="42"/>
      <c r="K25" s="42"/>
      <c r="L25" s="42"/>
      <c r="M25" s="42"/>
      <c r="N25" s="44"/>
      <c r="O25" s="3">
        <v>53.3333333</v>
      </c>
    </row>
    <row r="26" spans="1:15" x14ac:dyDescent="0.25">
      <c r="A26" s="4"/>
      <c r="D26" s="37"/>
      <c r="H26" s="37"/>
      <c r="J26" s="37"/>
      <c r="K26" s="37"/>
      <c r="L26" s="37"/>
      <c r="M26" s="37"/>
      <c r="N26" s="38"/>
    </row>
    <row r="27" spans="1:15" x14ac:dyDescent="0.25">
      <c r="A27" s="4" t="s">
        <v>20</v>
      </c>
      <c r="C27" s="2">
        <v>91.700829999999996</v>
      </c>
      <c r="D27" s="45"/>
      <c r="E27" s="2">
        <v>57.201839999999997</v>
      </c>
      <c r="F27" s="2">
        <v>15.51632</v>
      </c>
      <c r="G27" s="2">
        <v>163.4667</v>
      </c>
      <c r="H27" s="45"/>
      <c r="I27" s="2">
        <v>34.666670000000003</v>
      </c>
      <c r="J27" s="45"/>
      <c r="K27" s="45"/>
      <c r="L27" s="45"/>
      <c r="M27" s="45"/>
      <c r="N27" s="46"/>
      <c r="O27" s="2">
        <v>30.4</v>
      </c>
    </row>
    <row r="28" spans="1:15" x14ac:dyDescent="0.25">
      <c r="A28" s="4" t="s">
        <v>17</v>
      </c>
      <c r="C28" s="2">
        <v>30.196999999999999</v>
      </c>
      <c r="D28" s="45"/>
      <c r="E28" s="2">
        <v>2.5648</v>
      </c>
      <c r="F28" s="2">
        <v>0.87929999999999997</v>
      </c>
      <c r="G28" s="2">
        <v>3.1032999999999999</v>
      </c>
      <c r="H28" s="45"/>
      <c r="I28" s="2">
        <v>3.0731999999999999</v>
      </c>
      <c r="J28" s="45"/>
      <c r="K28" s="45"/>
      <c r="L28" s="45"/>
      <c r="M28" s="45"/>
      <c r="N28" s="46"/>
      <c r="O28" s="2">
        <v>33.017000000000003</v>
      </c>
    </row>
    <row r="29" spans="1:15" x14ac:dyDescent="0.25">
      <c r="A29" s="4" t="s">
        <v>18</v>
      </c>
      <c r="C29" s="2">
        <v>0.13250000000000001</v>
      </c>
      <c r="D29" s="45"/>
      <c r="E29" s="2">
        <v>3.1300000000000001E-2</v>
      </c>
      <c r="F29" s="2">
        <v>2.0000000000000001E-4</v>
      </c>
      <c r="G29" s="2" t="s">
        <v>22</v>
      </c>
      <c r="H29" s="45"/>
      <c r="I29" s="2" t="s">
        <v>22</v>
      </c>
      <c r="J29" s="45"/>
      <c r="K29" s="45"/>
      <c r="L29" s="45"/>
      <c r="M29" s="45"/>
      <c r="N29" s="46"/>
      <c r="O29" s="2">
        <v>0.1113</v>
      </c>
    </row>
    <row r="30" spans="1:15" x14ac:dyDescent="0.25">
      <c r="A30" s="4" t="s">
        <v>19</v>
      </c>
      <c r="C30" s="2">
        <v>18.997669999999999</v>
      </c>
      <c r="D30" s="43"/>
      <c r="E30" s="2">
        <v>2.5867710000000002</v>
      </c>
      <c r="F30" s="2">
        <v>3.3276919999999999</v>
      </c>
      <c r="G30" s="2">
        <v>1.1350899999999999</v>
      </c>
      <c r="H30" s="43"/>
      <c r="I30" s="2">
        <v>5.3003109999999998</v>
      </c>
      <c r="J30" s="43"/>
      <c r="K30" s="43"/>
      <c r="L30" s="43"/>
      <c r="M30" s="43"/>
      <c r="N30" s="40"/>
      <c r="O30" s="2">
        <v>64.936909999999997</v>
      </c>
    </row>
    <row r="31" spans="1:15" x14ac:dyDescent="0.25">
      <c r="A31" s="4" t="s">
        <v>21</v>
      </c>
      <c r="C31" s="2">
        <v>2.0555300000000001</v>
      </c>
      <c r="D31" s="47"/>
      <c r="E31" s="2">
        <v>2.0555300000000001</v>
      </c>
      <c r="F31" s="2">
        <v>2.0518299999999998</v>
      </c>
      <c r="G31" s="2">
        <v>2.0484100000000001</v>
      </c>
      <c r="H31" s="47"/>
      <c r="I31" s="2">
        <v>2.0484100000000001</v>
      </c>
      <c r="J31" s="43"/>
      <c r="K31" s="43"/>
      <c r="L31" s="43"/>
      <c r="M31" s="43"/>
      <c r="N31" s="40"/>
      <c r="O31" s="2">
        <v>2.0484100000000001</v>
      </c>
    </row>
    <row r="32" spans="1:15" x14ac:dyDescent="0.25">
      <c r="A32" s="4" t="s">
        <v>71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4" spans="1:18" x14ac:dyDescent="0.25">
      <c r="A34" s="48" t="s">
        <v>75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</sheetData>
  <mergeCells count="1"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Sorensen</dc:creator>
  <cp:lastModifiedBy>Justin Wheeler</cp:lastModifiedBy>
  <cp:lastPrinted>2017-04-04T17:21:54Z</cp:lastPrinted>
  <dcterms:created xsi:type="dcterms:W3CDTF">2009-08-24T15:33:54Z</dcterms:created>
  <dcterms:modified xsi:type="dcterms:W3CDTF">2017-10-09T21:32:42Z</dcterms:modified>
</cp:coreProperties>
</file>